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0703183-3A9E-4F34-A810-7846F883BE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акансии на 13.02.24" sheetId="2" r:id="rId1"/>
    <sheet name="Контактная информация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D66" i="2"/>
  <c r="D63" i="2"/>
  <c r="D61" i="2"/>
  <c r="D55" i="2"/>
  <c r="D51" i="2"/>
  <c r="D48" i="2"/>
  <c r="D43" i="2"/>
  <c r="D39" i="2"/>
  <c r="D37" i="2"/>
  <c r="D33" i="2"/>
  <c r="D31" i="2"/>
  <c r="D29" i="2"/>
  <c r="D20" i="2"/>
  <c r="D17" i="2"/>
  <c r="D12" i="2"/>
  <c r="D67" i="2" l="1"/>
</calcChain>
</file>

<file path=xl/sharedStrings.xml><?xml version="1.0" encoding="utf-8"?>
<sst xmlns="http://schemas.openxmlformats.org/spreadsheetml/2006/main" count="239" uniqueCount="175">
  <si>
    <t>ИНН</t>
  </si>
  <si>
    <t>Наименование предприятия</t>
  </si>
  <si>
    <t>Наименование вакансии</t>
  </si>
  <si>
    <t>Количество</t>
  </si>
  <si>
    <t>ПУБЛИЧНОЕ АКЦИОНЕРНОЕ ОБЩЕСТВО "ЯКОВЛЕВ"</t>
  </si>
  <si>
    <t>Слесарь-инструментальщик</t>
  </si>
  <si>
    <t>Слесарь механосборочных работ</t>
  </si>
  <si>
    <t>Оператор станков с программным управлением</t>
  </si>
  <si>
    <t>Фрезеровщик</t>
  </si>
  <si>
    <t>Сборщик-клепальщик</t>
  </si>
  <si>
    <t>Слесарь, занятый на обслуживании, ремонте котельного оборудования</t>
  </si>
  <si>
    <t>Машинист котлов</t>
  </si>
  <si>
    <t>Монтажник электрооборудования летательных аппаратов</t>
  </si>
  <si>
    <t>Слесарь - сборщик летательных аппаратов</t>
  </si>
  <si>
    <t>Токарь</t>
  </si>
  <si>
    <t>Итого:</t>
  </si>
  <si>
    <t>АНГАРСКИЙ ЗАВОД ПОЛИМЕРОВ, Г. АНГАРСК, ИРКУТСКАЯ ОБЛАСТЬ</t>
  </si>
  <si>
    <t>машинист насосных установок</t>
  </si>
  <si>
    <t>Лаборант химического анализа</t>
  </si>
  <si>
    <t>слесарь аварийно-восстановительных работ</t>
  </si>
  <si>
    <t>ООО "Братский Завод Ферросплавов", г. Братск</t>
  </si>
  <si>
    <t>Слесарь по контрольно-измерительным приборам и автоматике</t>
  </si>
  <si>
    <t>Электромонтер по ремонту и обслуживанию электрооборудования 6 разряда</t>
  </si>
  <si>
    <t>данные от 08.02.2024</t>
  </si>
  <si>
    <t>ПАО "РУСАЛ Братск"</t>
  </si>
  <si>
    <t>АНГАРСКАЯ НЕФТЕХИМИЧЕСКАЯ КОМПАНИЯ, Г. АНГАРСК, ИРКУТСКАЯ ОБЛАСТЬ</t>
  </si>
  <si>
    <t>Слесарь по ремонту оборудования тепловых сетей 4 разряда</t>
  </si>
  <si>
    <t>Оператор технологических установок</t>
  </si>
  <si>
    <t>Приборист</t>
  </si>
  <si>
    <t>Кладовщик</t>
  </si>
  <si>
    <t>Машинист технологических насосов</t>
  </si>
  <si>
    <t>Машинист экскаватора в ремонтно-механический цех УООСВиВ</t>
  </si>
  <si>
    <t>данные от 29.01.2024</t>
  </si>
  <si>
    <t>ООО "РУСАЛ Тайшет"</t>
  </si>
  <si>
    <t>Оператор автоматизированного процесса производства аллюминия (водитель МТОК</t>
  </si>
  <si>
    <t>АО «Фармасинтез»</t>
  </si>
  <si>
    <t>Просмотрщик продукции медицинского назначения</t>
  </si>
  <si>
    <t>Электромонтер по ремонту и обслуживанию электрооборудования</t>
  </si>
  <si>
    <t>ООО "Инк-Сервис"</t>
  </si>
  <si>
    <t>Электрогазосварщик</t>
  </si>
  <si>
    <t>Помощник бурильщика эксплуатационного и разведочного бурения скважин на нефть и газ</t>
  </si>
  <si>
    <t>Иркутский релейный завод</t>
  </si>
  <si>
    <t>Паяльщик радиоэлектронной аппаратуры и приборов</t>
  </si>
  <si>
    <t>Оператор автоматических и полуавтоматических линий станков и установок</t>
  </si>
  <si>
    <t>ООО "Аккумуляторные технологии"</t>
  </si>
  <si>
    <t>Контролер качества продукции и технологического процесса</t>
  </si>
  <si>
    <t>АКЦИОНЕРНОЕ ОБЩЕСТВО "ЭНЕРПРЕД"</t>
  </si>
  <si>
    <t>Оператор станка с ЧПУ</t>
  </si>
  <si>
    <t>Токарь-расточник</t>
  </si>
  <si>
    <t>контролер материалов ,металлов, полуфабрикатов и изделий</t>
  </si>
  <si>
    <t>АКЦИОНЕРНОЕ ОБЩЕСТВО "ЭНЕРПРЕД</t>
  </si>
  <si>
    <t>ООО "АНГАРА-РЕАКТИВ"</t>
  </si>
  <si>
    <t>Аппаратчик установки опытного производства</t>
  </si>
  <si>
    <t>электрогазосварщик</t>
  </si>
  <si>
    <t>Слесарь по ремонту автомобилей</t>
  </si>
  <si>
    <t>ООО "Иркутский Трубный Завод"</t>
  </si>
  <si>
    <t>Слесарь по изготовлению и ремонту трубопроводов</t>
  </si>
  <si>
    <t>АО "АНГАРСКИЙ ЗАВОД КАТАЛИЗАТОРОВ И ОРГАНИЧЕСКОГО СИНТЕЗА"</t>
  </si>
  <si>
    <t>Электромонтер по обслуживанию электрооборудования электростанций</t>
  </si>
  <si>
    <t>АО "ВОСТОЧНО-СИБИРСКИЙ МАШИНОСТРОИТЕЛЬНЫЙ ЗАВОД"</t>
  </si>
  <si>
    <t>Кузнец на молотах и прессах</t>
  </si>
  <si>
    <t>электросварщик ручной сварки</t>
  </si>
  <si>
    <t>Станочник широкого профиля</t>
  </si>
  <si>
    <t>АО "ИРКУТСКНЕФТЕПРОДУКТ"</t>
  </si>
  <si>
    <t>Машинист насосных установок</t>
  </si>
  <si>
    <t>АО "РН-РЕМСТРОЙИНЖИНИРИНГ"</t>
  </si>
  <si>
    <t>Слесарь по ремонту технологических установок</t>
  </si>
  <si>
    <t>Всего:</t>
  </si>
  <si>
    <t>Данные предприятий ОПК, имеющих вакансии, опубликованные на сайте "Работа в  России"</t>
  </si>
  <si>
    <t>ИНН предприятия</t>
  </si>
  <si>
    <t>Контактное лицо</t>
  </si>
  <si>
    <t>Электронная почта</t>
  </si>
  <si>
    <t>Телефон</t>
  </si>
  <si>
    <t>Макарова Ирина Борисовна</t>
  </si>
  <si>
    <t>8(3952)21-15-03, 8-983-418-05-49</t>
  </si>
  <si>
    <t>Шишкина Анастасия Викторовна</t>
  </si>
  <si>
    <t>8(3955)57-49-27</t>
  </si>
  <si>
    <t>Щёкина Мария Павловна</t>
  </si>
  <si>
    <t>8(3955)57-40-82</t>
  </si>
  <si>
    <t>Снегирева Ирина Алексеевна</t>
  </si>
  <si>
    <t>azkios@anhk.rosneft.ru</t>
  </si>
  <si>
    <t>8(3955)57-49-79</t>
  </si>
  <si>
    <t>Попова Светлана Николаевна</t>
  </si>
  <si>
    <t>8(3955)57-53-03</t>
  </si>
  <si>
    <t>Рачек Татьяна Валерьевна</t>
  </si>
  <si>
    <t>8(3956)55-50-55</t>
  </si>
  <si>
    <t>Дарья</t>
  </si>
  <si>
    <t>rn-rsiof01@anhk.rosneft.ru</t>
  </si>
  <si>
    <t xml:space="preserve">8(914)870-56-18, 8(924)990-09-27 </t>
  </si>
  <si>
    <t>Нефёдова Екатерина</t>
  </si>
  <si>
    <t>8(3952)55-03-18</t>
  </si>
  <si>
    <t>Соколова Алёна</t>
  </si>
  <si>
    <t>8(3952)22-44-96</t>
  </si>
  <si>
    <t>Федяева Екатерина Геннадьевна</t>
  </si>
  <si>
    <t>8(3952)55-04-30</t>
  </si>
  <si>
    <t>Анна Сергеевна</t>
  </si>
  <si>
    <t>angara_kadr@mail.ru</t>
  </si>
  <si>
    <t>8(914) 919-40-71</t>
  </si>
  <si>
    <t>Поворова Дарья Андреевна</t>
  </si>
  <si>
    <t>darya.povorova@mechel.com</t>
  </si>
  <si>
    <t>8(3953)49-59-16, 8(902)179-25-10</t>
  </si>
  <si>
    <t>Алексеева Полина Владимировна</t>
  </si>
  <si>
    <t>8(3952)21-13-51</t>
  </si>
  <si>
    <t>Фролова Антонина Анатольевна</t>
  </si>
  <si>
    <t> ok@irtz.ru</t>
  </si>
  <si>
    <t>8(3955)68-90-15</t>
  </si>
  <si>
    <t>Николаенко Елена Васильевна</t>
  </si>
  <si>
    <t>8(3956)36-28-16, 8(914)924-02-61</t>
  </si>
  <si>
    <t>Прутовых Елена Анатольевна</t>
  </si>
  <si>
    <t>Янченко Инна Александровна</t>
  </si>
  <si>
    <t>hr@irkut.ru, kuksanov_dyu@irkut.ru</t>
  </si>
  <si>
    <t>8(3952)55-88-55</t>
  </si>
  <si>
    <t>resume@anhk.rosneft.ru, of22@anhk.rosneft.ru</t>
  </si>
  <si>
    <t>MPShchekina@azp.rosneft.ru</t>
  </si>
  <si>
    <t>PopovaSNi@rn-npo.ru</t>
  </si>
  <si>
    <t>rachektv@irknp.rosneft.ru</t>
  </si>
  <si>
    <t>e.m.nefedova@pharmasyntez.com</t>
  </si>
  <si>
    <t>i_makarova@enerpred.com</t>
  </si>
  <si>
    <t>sokolova_an@irzirk.ru</t>
  </si>
  <si>
    <t>drukova@aktex.ru</t>
  </si>
  <si>
    <t>Alekseeva_PV@irkutskoil.ru</t>
  </si>
  <si>
    <t>Elena.Nikolaenko@rusal.com</t>
  </si>
  <si>
    <t>Elena.Prutovykh@rusal.com</t>
  </si>
  <si>
    <t>Ссылка на вакансию на сайте "Работа в России"</t>
  </si>
  <si>
    <t>https://trudvsem.ru/vacancy/card/1023801428111/139be145-c97a-11ee-a972-1f3aadc834d0</t>
  </si>
  <si>
    <t>Требования к квалификации (разряд)</t>
  </si>
  <si>
    <t xml:space="preserve"> 3-5</t>
  </si>
  <si>
    <t xml:space="preserve">https://trudvsem.ru/vacancy/card/1023801428111/06a27ca5-c976-11ee-983a-3768d5d7a903  </t>
  </si>
  <si>
    <t xml:space="preserve">https://trudvsem.ru/vacancy/card/1023801428111/971cabe5-adc3-11ed-ac81-7dbf5d2a6230 </t>
  </si>
  <si>
    <t>https://trudvsem.ru/vacancy/card/1023801428111/38d87085-ab77-11ed-b894-05dc90903fb8</t>
  </si>
  <si>
    <t xml:space="preserve">https://trudvsem.ru/vacancy/card/1023801428111/38d87085-ab77-11ed-b894-05dc90903fb8 </t>
  </si>
  <si>
    <t>https://trudvsem.ru/vacancy/card/1023801428111/850b3ef0-adc6-11ed-9188-e3f7ccb48a0a</t>
  </si>
  <si>
    <t xml:space="preserve">https://trudvsem.ru/vacancy/card/1023801428111/c7865de5-adae-11ed-9da3-17f530626801 </t>
  </si>
  <si>
    <t>https://trudvsem.ru/vacancy/card/1023801428111/7464b2d5-adac-11ed-bb0f-91f5d381286a</t>
  </si>
  <si>
    <t>https://trudvsem.ru/vacancy/card/1023801428111/7f800245-ada8-11ed-bb0f-91f5d381286a</t>
  </si>
  <si>
    <t>https://trudvsem.ru/vacancy/card/1023801428111/66dc34f5-ada5-11ed-bb0f-91f5d381286a</t>
  </si>
  <si>
    <t>https://trudvsem.ru/vacancy/card/1023800515716/f1405735-6fa7-11ec-9eb2-550ed7335bbe</t>
  </si>
  <si>
    <t>https://trudvsem.ru/vacancy/card/1023800515716/3b947c15-b34b-11ee-b209-d549be31d974</t>
  </si>
  <si>
    <t>https://trudvsem.ru/vacancy/card/1023800515716/3eb4bca5-6fa2-11ec-833e-4febb26dc4ec</t>
  </si>
  <si>
    <t>https://trudvsem.ru/vacancy/card/1023800515716/23e63835-63fd-11ee-b5c1-e7d0d2cf29b1</t>
  </si>
  <si>
    <t>https://trudvsem.ru/vacancy/card/1033800845760/3e633112-f192-11ec-9330-bf2cfe8c828d</t>
  </si>
  <si>
    <t>https://trudvsem.ru/vacancy/card/1033800845760/3e74e452-f192-11ec-9330-bf2cfe8c828d</t>
  </si>
  <si>
    <t>https://trudvsem.ru/vacancy/card/1023800520600/1790bed5-4940-11ed-832d-35178352af9b</t>
  </si>
  <si>
    <t>https://trudvsem.ru/vacancy/card/1023800520600/203ccfc5-9873-11ec-8543-4febb26dc4ec</t>
  </si>
  <si>
    <t>https://trudvsem.ru/vacancy/card/1023800520600/9b942a65-041f-11ee-9269-05dc90903fb8</t>
  </si>
  <si>
    <t>https://trudvsem.ru/vacancy/card/1023800520600/26c8a735-742c-11ec-b224-57fc951f3846</t>
  </si>
  <si>
    <t>https://trudvsem.ru/vacancy/card/1023800520600/a9713bd5-af57-11ee-8f82-e7d0d2cf29b1</t>
  </si>
  <si>
    <t>https://trudvsem.ru/vacancy/card/1023800520600/22ce10b5-986d-11ec-92fd-550ed7335bbe</t>
  </si>
  <si>
    <t>https://trudvsem.ru/vacancy/card/1023800520600/0a05c0e5-9869-11ec-92fd-550ed7335bbe</t>
  </si>
  <si>
    <t>https://trudvsem.ru/vacancy/card/1023800520600/19f55a15-9878-11ec-9f92-57fc951f3846</t>
  </si>
  <si>
    <t>https://trudvsem.ru/vacancy/card/1063815015494/934c78e2-bf64-11ec-9aad-bf2cfe8c828d</t>
  </si>
  <si>
    <t>https://trudvsem.ru/vacancy/card/1023801426538/a49daf85-b287-11ed-aa56-e3f7ccb48a0a</t>
  </si>
  <si>
    <t>https://trudvsem.ru/vacancy/card/1143850036318/be5669a5-c6f7-11ee-9636-295bfdef1967</t>
  </si>
  <si>
    <t>https://trudvsem.ru/vacancy/card/1023801537792/54ec4825-34ff-11ee-a650-9586bb63c653</t>
  </si>
  <si>
    <t>https://trudvsem.ru/vacancy/card/1113850010185/c476edd6-9d5a-11ee-b46a-bb4c34bddc95</t>
  </si>
  <si>
    <t>https://trudvsem.ru/vacancy/card/1023801426571/91b5d265-7a4f-11ec-9ed5-57fc951f3846</t>
  </si>
  <si>
    <t>https://trudvsem.ru/vacancy/card/1023801426571/46457a55-7a55-11ec-9ce0-4febb26dc4ec</t>
  </si>
  <si>
    <t>https://trudvsem.ru/vacancy/card/1023801426571/bdfab7f5-1625-11ee-a46e-9586bb63c653</t>
  </si>
  <si>
    <t>https://trudvsem.ru/vacancy/card/1023800520501/dbd94b45-2c2f-11ee-a626-dd0276383d19</t>
  </si>
  <si>
    <t>https://trudvsem.ru/vacancy/card/1023800520501/b914e610-ae98-11ed-bb0f-91f5d381286a</t>
  </si>
  <si>
    <t>https://trudvsem.ru/vacancy/card/1023800520501/b450afd5-4aef-11ee-bd3d-2fa181561f9c</t>
  </si>
  <si>
    <t>https://trudvsem.ru/vacancy/card/1023800520501/19a76515-d8e3-11ed-ad66-61ac0511d36c</t>
  </si>
  <si>
    <t>https://trudvsem.ru/vacancy/card/1073808022232/d3a88405-3728-11ee-afe9-dd0276383d19</t>
  </si>
  <si>
    <t>https://trudvsem.ru/vacancy/card/1073808022232/27137aa5-c92e-11ed-89d1-05dc90903fb8</t>
  </si>
  <si>
    <t>https://trudvsem.ru/vacancy/card/1023800519863/2926e7f5-4d1d-11ee-936e-63b1f9dbab12</t>
  </si>
  <si>
    <t>https://trudvsem.ru/vacancy/card/1023800519863/e517fc25-4c90-11ee-ad80-dd0276383d19</t>
  </si>
  <si>
    <t>https://trudvsem.ru/vacancy/card/1023800519863/9e780f15-4d1e-11ee-9453-536ed1d8c06b</t>
  </si>
  <si>
    <t>https://trudvsem.ru/vacancy/card/1023800519346/5e5c46b5-d773-11ed-8e1b-17f530626801</t>
  </si>
  <si>
    <t>https://trudvsem.ru/vacancy/card/1023800519346/38a3d175-485a-11ed-832d-35178352af9b</t>
  </si>
  <si>
    <t>https://trudvsem.ru/vacancy/card/1023800519346/16760775-5778-11ee-8e88-9586bb63c653</t>
  </si>
  <si>
    <t>https://trudvsem.ru/vacancy/card/1023800519346/50d3c0c5-577c-11ee-9bfb-e7d0d2cf29b1</t>
  </si>
  <si>
    <t>https://trudvsem.ru/vacancy/card/1023800519346/1cc6c545-d769-11ed-aab5-91f5d381286a</t>
  </si>
  <si>
    <t>https://trudvsem.ru/vacancy/card/1023801009539/372f8775-6e43-11ee-afea-ef6fdced905e</t>
  </si>
  <si>
    <t>https://trudvsem.ru/vacancy/card/1023800526166/89dee665-7447-11ed-b0e8-91f5d381286a</t>
  </si>
  <si>
    <t>https://trudvsem.ru/vacancy/card/1023800526166/8cab1175-7e8d-11e8-9d36-e37b4be0b9ed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</si>
</sst>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1" applyFont="1" applyAlignment="1">
      <alignment vertical="center" wrapText="1"/>
    </xf>
    <xf numFmtId="0" fontId="4" fillId="0" borderId="0" xfId="0" applyFont="1"/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1" applyFont="1"/>
    <xf numFmtId="0" fontId="2" fillId="0" borderId="0" xfId="0" applyFont="1" applyFill="1" applyAlignment="1">
      <alignment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vertical="top" wrapText="1"/>
    </xf>
    <xf numFmtId="0" fontId="1" fillId="3" borderId="0" xfId="1" applyFill="1" applyAlignment="1">
      <alignment wrapText="1"/>
    </xf>
    <xf numFmtId="0" fontId="1" fillId="0" borderId="0" xfId="1" applyFill="1" applyAlignment="1">
      <alignment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00B050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F67" totalsRowShown="0" headerRowDxfId="13" dataDxfId="12">
  <autoFilter ref="A1:F67" xr:uid="{00000000-0009-0000-0100-000001000000}"/>
  <tableColumns count="6">
    <tableColumn id="2" xr3:uid="{00000000-0010-0000-0000-000002000000}" name="ИНН" dataDxfId="11"/>
    <tableColumn id="3" xr3:uid="{00000000-0010-0000-0000-000003000000}" name="Наименование предприятия" dataDxfId="10"/>
    <tableColumn id="5" xr3:uid="{00000000-0010-0000-0000-000005000000}" name="Наименование вакансии" dataDxfId="9"/>
    <tableColumn id="6" xr3:uid="{00000000-0010-0000-0000-000006000000}" name="Количество" dataDxfId="8"/>
    <tableColumn id="7" xr3:uid="{00000000-0010-0000-0000-000007000000}" name="Требования к квалификации (разряд)" dataDxfId="7"/>
    <tableColumn id="12" xr3:uid="{00000000-0010-0000-0000-00000C000000}" name="Ссылка на вакансию на сайте &quot;Работа в России&quot;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2" displayName="Таблица2" ref="B2:E19" totalsRowShown="0" headerRowDxfId="5" dataDxfId="4">
  <autoFilter ref="B2:E19" xr:uid="{00000000-0009-0000-0100-000002000000}"/>
  <tableColumns count="4">
    <tableColumn id="1" xr3:uid="{00000000-0010-0000-0100-000001000000}" name="Наименование предприятия" dataDxfId="3"/>
    <tableColumn id="2" xr3:uid="{00000000-0010-0000-0100-000002000000}" name="Контактное лицо" dataDxfId="2"/>
    <tableColumn id="3" xr3:uid="{00000000-0010-0000-0100-000003000000}" name="Электронная почта" dataDxfId="1"/>
    <tableColumn id="4" xr3:uid="{00000000-0010-0000-0100-000004000000}" name="Телефон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udvsem.ru/vacancy/card/1023800515716/23e63835-63fd-11ee-b5c1-e7d0d2cf29b1" TargetMode="External"/><Relationship Id="rId18" Type="http://schemas.openxmlformats.org/officeDocument/2006/relationships/hyperlink" Target="https://trudvsem.ru/vacancy/card/1023800520600/203ccfc5-9873-11ec-8543-4febb26dc4ec" TargetMode="External"/><Relationship Id="rId26" Type="http://schemas.openxmlformats.org/officeDocument/2006/relationships/hyperlink" Target="https://trudvsem.ru/vacancy/card/1023801426538/a49daf85-b287-11ed-aa56-e3f7ccb48a0a" TargetMode="External"/><Relationship Id="rId39" Type="http://schemas.openxmlformats.org/officeDocument/2006/relationships/hyperlink" Target="https://trudvsem.ru/vacancy/card/1023800519863/2926e7f5-4d1d-11ee-936e-63b1f9dbab12" TargetMode="External"/><Relationship Id="rId21" Type="http://schemas.openxmlformats.org/officeDocument/2006/relationships/hyperlink" Target="https://trudvsem.ru/vacancy/card/1023800520600/a9713bd5-af57-11ee-8f82-e7d0d2cf29b1" TargetMode="External"/><Relationship Id="rId34" Type="http://schemas.openxmlformats.org/officeDocument/2006/relationships/hyperlink" Target="https://trudvsem.ru/vacancy/card/1023800520501/b914e610-ae98-11ed-bb0f-91f5d381286a" TargetMode="External"/><Relationship Id="rId42" Type="http://schemas.openxmlformats.org/officeDocument/2006/relationships/hyperlink" Target="https://trudvsem.ru/vacancy/card/1023800519346/5e5c46b5-d773-11ed-8e1b-17f530626801" TargetMode="External"/><Relationship Id="rId47" Type="http://schemas.openxmlformats.org/officeDocument/2006/relationships/hyperlink" Target="https://trudvsem.ru/vacancy/card/1023801009539/372f8775-6e43-11ee-afea-ef6fdced905e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trudvsem.ru/vacancy/card/1023801428111/7464b2d5-adac-11ed-bb0f-91f5d381286a" TargetMode="External"/><Relationship Id="rId2" Type="http://schemas.openxmlformats.org/officeDocument/2006/relationships/hyperlink" Target="https://trudvsem.ru/vacancy/card/1023801428111/06a27ca5-c976-11ee-983a-3768d5d7a903" TargetMode="External"/><Relationship Id="rId16" Type="http://schemas.openxmlformats.org/officeDocument/2006/relationships/hyperlink" Target="https://trudvsem.ru/vacancy/card/1033800845760/3e74e452-f192-11ec-9330-bf2cfe8c828d" TargetMode="External"/><Relationship Id="rId29" Type="http://schemas.openxmlformats.org/officeDocument/2006/relationships/hyperlink" Target="https://trudvsem.ru/vacancy/card/1113850010185/c476edd6-9d5a-11ee-b46a-bb4c34bddc95" TargetMode="External"/><Relationship Id="rId11" Type="http://schemas.openxmlformats.org/officeDocument/2006/relationships/hyperlink" Target="https://trudvsem.ru/vacancy/card/1023800515716/3b947c15-b34b-11ee-b209-d549be31d974" TargetMode="External"/><Relationship Id="rId24" Type="http://schemas.openxmlformats.org/officeDocument/2006/relationships/hyperlink" Target="https://trudvsem.ru/vacancy/card/1023800520600/19f55a15-9878-11ec-9f92-57fc951f3846" TargetMode="External"/><Relationship Id="rId32" Type="http://schemas.openxmlformats.org/officeDocument/2006/relationships/hyperlink" Target="https://trudvsem.ru/vacancy/card/1023801426571/bdfab7f5-1625-11ee-a46e-9586bb63c653" TargetMode="External"/><Relationship Id="rId37" Type="http://schemas.openxmlformats.org/officeDocument/2006/relationships/hyperlink" Target="https://trudvsem.ru/vacancy/card/1073808022232/d3a88405-3728-11ee-afe9-dd0276383d19" TargetMode="External"/><Relationship Id="rId40" Type="http://schemas.openxmlformats.org/officeDocument/2006/relationships/hyperlink" Target="https://trudvsem.ru/vacancy/card/1023800519863/e517fc25-4c90-11ee-ad80-dd0276383d19" TargetMode="External"/><Relationship Id="rId45" Type="http://schemas.openxmlformats.org/officeDocument/2006/relationships/hyperlink" Target="https://trudvsem.ru/vacancy/card/1023800519346/50d3c0c5-577c-11ee-9bfb-e7d0d2cf29b1" TargetMode="External"/><Relationship Id="rId5" Type="http://schemas.openxmlformats.org/officeDocument/2006/relationships/hyperlink" Target="https://trudvsem.ru/vacancy/card/1023801428111/850b3ef0-adc6-11ed-9188-e3f7ccb48a0a" TargetMode="External"/><Relationship Id="rId15" Type="http://schemas.openxmlformats.org/officeDocument/2006/relationships/hyperlink" Target="https://trudvsem.ru/vacancy/card/1033800845760/3e633112-f192-11ec-9330-bf2cfe8c828d" TargetMode="External"/><Relationship Id="rId23" Type="http://schemas.openxmlformats.org/officeDocument/2006/relationships/hyperlink" Target="https://trudvsem.ru/vacancy/card/1023800520600/0a05c0e5-9869-11ec-92fd-550ed7335bbe" TargetMode="External"/><Relationship Id="rId28" Type="http://schemas.openxmlformats.org/officeDocument/2006/relationships/hyperlink" Target="https://trudvsem.ru/vacancy/card/1023801537792/54ec4825-34ff-11ee-a650-9586bb63c653" TargetMode="External"/><Relationship Id="rId36" Type="http://schemas.openxmlformats.org/officeDocument/2006/relationships/hyperlink" Target="https://trudvsem.ru/vacancy/card/1023800520501/19a76515-d8e3-11ed-ad66-61ac0511d36c" TargetMode="External"/><Relationship Id="rId49" Type="http://schemas.openxmlformats.org/officeDocument/2006/relationships/hyperlink" Target="https://trudvsem.ru/vacancy/card/1023800526166/8cab1175-7e8d-11e8-9d36-e37b4be0b9ed" TargetMode="External"/><Relationship Id="rId10" Type="http://schemas.openxmlformats.org/officeDocument/2006/relationships/hyperlink" Target="https://trudvsem.ru/vacancy/card/1023800515716/f1405735-6fa7-11ec-9eb2-550ed7335bbe" TargetMode="External"/><Relationship Id="rId19" Type="http://schemas.openxmlformats.org/officeDocument/2006/relationships/hyperlink" Target="https://trudvsem.ru/vacancy/card/1023800520600/9b942a65-041f-11ee-9269-05dc90903fb8" TargetMode="External"/><Relationship Id="rId31" Type="http://schemas.openxmlformats.org/officeDocument/2006/relationships/hyperlink" Target="https://trudvsem.ru/vacancy/card/1023801426571/46457a55-7a55-11ec-9ce0-4febb26dc4ec" TargetMode="External"/><Relationship Id="rId44" Type="http://schemas.openxmlformats.org/officeDocument/2006/relationships/hyperlink" Target="https://trudvsem.ru/vacancy/card/1023800519346/16760775-5778-11ee-8e88-9586bb63c653" TargetMode="External"/><Relationship Id="rId4" Type="http://schemas.openxmlformats.org/officeDocument/2006/relationships/hyperlink" Target="https://trudvsem.ru/vacancy/card/1023801428111/38d87085-ab77-11ed-b894-05dc90903fb8" TargetMode="External"/><Relationship Id="rId9" Type="http://schemas.openxmlformats.org/officeDocument/2006/relationships/hyperlink" Target="https://trudvsem.ru/vacancy/card/1023801428111/66dc34f5-ada5-11ed-bb0f-91f5d381286a" TargetMode="External"/><Relationship Id="rId14" Type="http://schemas.openxmlformats.org/officeDocument/2006/relationships/hyperlink" Target="https://trudvsem.ru/vacancy/card/1023801428111/38d87085-ab77-11ed-b894-05dc90903fb8" TargetMode="External"/><Relationship Id="rId22" Type="http://schemas.openxmlformats.org/officeDocument/2006/relationships/hyperlink" Target="https://trudvsem.ru/vacancy/card/1023800520600/22ce10b5-986d-11ec-92fd-550ed7335bbe" TargetMode="External"/><Relationship Id="rId27" Type="http://schemas.openxmlformats.org/officeDocument/2006/relationships/hyperlink" Target="https://trudvsem.ru/vacancy/card/1143850036318/be5669a5-c6f7-11ee-9636-295bfdef1967" TargetMode="External"/><Relationship Id="rId30" Type="http://schemas.openxmlformats.org/officeDocument/2006/relationships/hyperlink" Target="https://trudvsem.ru/vacancy/card/1023801426571/91b5d265-7a4f-11ec-9ed5-57fc951f3846" TargetMode="External"/><Relationship Id="rId35" Type="http://schemas.openxmlformats.org/officeDocument/2006/relationships/hyperlink" Target="https://trudvsem.ru/vacancy/card/1023800520501/b450afd5-4aef-11ee-bd3d-2fa181561f9c" TargetMode="External"/><Relationship Id="rId43" Type="http://schemas.openxmlformats.org/officeDocument/2006/relationships/hyperlink" Target="https://trudvsem.ru/vacancy/card/1023800519346/38a3d175-485a-11ed-832d-35178352af9b" TargetMode="External"/><Relationship Id="rId48" Type="http://schemas.openxmlformats.org/officeDocument/2006/relationships/hyperlink" Target="https://trudvsem.ru/vacancy/card/1023800526166/89dee665-7447-11ed-b0e8-91f5d381286a" TargetMode="External"/><Relationship Id="rId8" Type="http://schemas.openxmlformats.org/officeDocument/2006/relationships/hyperlink" Target="https://trudvsem.ru/vacancy/card/1023801428111/7f800245-ada8-11ed-bb0f-91f5d381286a" TargetMode="External"/><Relationship Id="rId51" Type="http://schemas.openxmlformats.org/officeDocument/2006/relationships/table" Target="../tables/table1.xml"/><Relationship Id="rId3" Type="http://schemas.openxmlformats.org/officeDocument/2006/relationships/hyperlink" Target="https://trudvsem.ru/vacancy/card/1023801428111/971cabe5-adc3-11ed-ac81-7dbf5d2a6230" TargetMode="External"/><Relationship Id="rId12" Type="http://schemas.openxmlformats.org/officeDocument/2006/relationships/hyperlink" Target="https://trudvsem.ru/vacancy/card/1023800515716/3eb4bca5-6fa2-11ec-833e-4febb26dc4ec" TargetMode="External"/><Relationship Id="rId17" Type="http://schemas.openxmlformats.org/officeDocument/2006/relationships/hyperlink" Target="https://trudvsem.ru/vacancy/card/1023800520600/1790bed5-4940-11ed-832d-35178352af9b" TargetMode="External"/><Relationship Id="rId25" Type="http://schemas.openxmlformats.org/officeDocument/2006/relationships/hyperlink" Target="https://trudvsem.ru/vacancy/card/1063815015494/934c78e2-bf64-11ec-9aad-bf2cfe8c828d" TargetMode="External"/><Relationship Id="rId33" Type="http://schemas.openxmlformats.org/officeDocument/2006/relationships/hyperlink" Target="https://trudvsem.ru/vacancy/card/1023800520501/dbd94b45-2c2f-11ee-a626-dd0276383d19" TargetMode="External"/><Relationship Id="rId38" Type="http://schemas.openxmlformats.org/officeDocument/2006/relationships/hyperlink" Target="https://trudvsem.ru/vacancy/card/1073808022232/27137aa5-c92e-11ed-89d1-05dc90903fb8" TargetMode="External"/><Relationship Id="rId46" Type="http://schemas.openxmlformats.org/officeDocument/2006/relationships/hyperlink" Target="https://trudvsem.ru/vacancy/card/1023800519346/1cc6c545-d769-11ed-aab5-91f5d381286a" TargetMode="External"/><Relationship Id="rId20" Type="http://schemas.openxmlformats.org/officeDocument/2006/relationships/hyperlink" Target="https://trudvsem.ru/vacancy/card/1023800520600/26c8a735-742c-11ec-b224-57fc951f3846" TargetMode="External"/><Relationship Id="rId41" Type="http://schemas.openxmlformats.org/officeDocument/2006/relationships/hyperlink" Target="https://trudvsem.ru/vacancy/card/1023800519863/9e780f15-4d1e-11ee-9453-536ed1d8c06b" TargetMode="External"/><Relationship Id="rId1" Type="http://schemas.openxmlformats.org/officeDocument/2006/relationships/hyperlink" Target="https://trudvsem.ru/vacancy/card/1023801428111/139be145-c97a-11ee-a972-1f3aadc834d0" TargetMode="External"/><Relationship Id="rId6" Type="http://schemas.openxmlformats.org/officeDocument/2006/relationships/hyperlink" Target="https://trudvsem.ru/vacancy/card/1023801428111/c7865de5-adae-11ed-9da3-17f53062680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okolova_an@irzirk.ru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MPShchekina@azp.rosneft.ru" TargetMode="External"/><Relationship Id="rId7" Type="http://schemas.openxmlformats.org/officeDocument/2006/relationships/hyperlink" Target="mailto:i_makarova@enerpred.com" TargetMode="External"/><Relationship Id="rId12" Type="http://schemas.openxmlformats.org/officeDocument/2006/relationships/hyperlink" Target="mailto:Elena.Prutovykh@rusal.com" TargetMode="External"/><Relationship Id="rId2" Type="http://schemas.openxmlformats.org/officeDocument/2006/relationships/hyperlink" Target="mailto:hr@irkut.ru" TargetMode="External"/><Relationship Id="rId1" Type="http://schemas.openxmlformats.org/officeDocument/2006/relationships/hyperlink" Target="mailto:darya.povorova@mechel.com" TargetMode="External"/><Relationship Id="rId6" Type="http://schemas.openxmlformats.org/officeDocument/2006/relationships/hyperlink" Target="mailto:e.m.nefedova@pharmasyntez.com" TargetMode="External"/><Relationship Id="rId11" Type="http://schemas.openxmlformats.org/officeDocument/2006/relationships/hyperlink" Target="mailto:Elena.Nikolaenko@rusal.com" TargetMode="External"/><Relationship Id="rId5" Type="http://schemas.openxmlformats.org/officeDocument/2006/relationships/hyperlink" Target="mailto:rachektv@irknp.rosneft.ru" TargetMode="External"/><Relationship Id="rId10" Type="http://schemas.openxmlformats.org/officeDocument/2006/relationships/hyperlink" Target="mailto:Alekseeva_PV@irkutskoil.ru" TargetMode="External"/><Relationship Id="rId4" Type="http://schemas.openxmlformats.org/officeDocument/2006/relationships/hyperlink" Target="mailto:PopovaSNi@rn-npo.ru" TargetMode="External"/><Relationship Id="rId9" Type="http://schemas.openxmlformats.org/officeDocument/2006/relationships/hyperlink" Target="mailto:drukova@aktex.ru" TargetMode="External"/><Relationship Id="rId1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zoomScale="90" zoomScaleNormal="90" workbookViewId="0">
      <selection activeCell="J4" sqref="J4"/>
    </sheetView>
  </sheetViews>
  <sheetFormatPr defaultColWidth="9.140625" defaultRowHeight="15.75" x14ac:dyDescent="0.25"/>
  <cols>
    <col min="1" max="1" width="12.42578125" style="2" bestFit="1" customWidth="1"/>
    <col min="2" max="2" width="21.28515625" style="2" customWidth="1"/>
    <col min="3" max="3" width="34.85546875" style="2" bestFit="1" customWidth="1"/>
    <col min="4" max="4" width="16.140625" style="2" customWidth="1"/>
    <col min="5" max="5" width="17" style="2" customWidth="1"/>
    <col min="6" max="6" width="31" style="5" customWidth="1"/>
    <col min="7" max="7" width="61.7109375" style="2" customWidth="1"/>
    <col min="8" max="8" width="26.140625" style="2" customWidth="1"/>
    <col min="9" max="9" width="14.5703125" style="2" customWidth="1"/>
    <col min="10" max="10" width="17.42578125" style="2" customWidth="1"/>
    <col min="11" max="11" width="30" style="2" customWidth="1"/>
    <col min="12" max="16384" width="9.140625" style="2"/>
  </cols>
  <sheetData>
    <row r="1" spans="1:8" ht="51.75" customHeight="1" x14ac:dyDescent="0.25">
      <c r="A1" s="13" t="s">
        <v>0</v>
      </c>
      <c r="B1" s="14" t="s">
        <v>1</v>
      </c>
      <c r="C1" s="14" t="s">
        <v>2</v>
      </c>
      <c r="D1" s="13" t="s">
        <v>3</v>
      </c>
      <c r="E1" s="14" t="s">
        <v>125</v>
      </c>
      <c r="F1" s="14" t="s">
        <v>123</v>
      </c>
      <c r="H1" s="3"/>
    </row>
    <row r="2" spans="1:8" ht="63" x14ac:dyDescent="0.25">
      <c r="A2" s="4">
        <v>3807002509</v>
      </c>
      <c r="B2" s="3" t="s">
        <v>4</v>
      </c>
      <c r="C2" s="4" t="s">
        <v>5</v>
      </c>
      <c r="D2" s="25">
        <v>2</v>
      </c>
      <c r="E2" s="20" t="s">
        <v>126</v>
      </c>
      <c r="F2" s="19" t="s">
        <v>128</v>
      </c>
    </row>
    <row r="3" spans="1:8" ht="45" x14ac:dyDescent="0.25">
      <c r="A3" s="3"/>
      <c r="B3" s="3"/>
      <c r="C3" s="2" t="s">
        <v>6</v>
      </c>
      <c r="D3" s="25">
        <v>5</v>
      </c>
      <c r="E3" s="20" t="s">
        <v>126</v>
      </c>
      <c r="F3" s="19" t="s">
        <v>130</v>
      </c>
      <c r="H3" s="5"/>
    </row>
    <row r="4" spans="1:8" ht="45" x14ac:dyDescent="0.25">
      <c r="A4" s="4"/>
      <c r="B4" s="3"/>
      <c r="C4" s="5" t="s">
        <v>7</v>
      </c>
      <c r="D4" s="25">
        <v>10</v>
      </c>
      <c r="E4" s="20" t="s">
        <v>126</v>
      </c>
      <c r="F4" s="19" t="s">
        <v>133</v>
      </c>
      <c r="H4" s="5"/>
    </row>
    <row r="5" spans="1:8" ht="45" x14ac:dyDescent="0.25">
      <c r="A5" s="4"/>
      <c r="B5" s="3"/>
      <c r="C5" s="2" t="s">
        <v>8</v>
      </c>
      <c r="D5" s="25">
        <v>4</v>
      </c>
      <c r="E5" s="20" t="s">
        <v>126</v>
      </c>
      <c r="F5" s="19" t="s">
        <v>134</v>
      </c>
    </row>
    <row r="6" spans="1:8" ht="45" x14ac:dyDescent="0.25">
      <c r="A6" s="4"/>
      <c r="B6" s="3"/>
      <c r="C6" s="2" t="s">
        <v>9</v>
      </c>
      <c r="D6" s="25">
        <v>35</v>
      </c>
      <c r="E6" s="20" t="s">
        <v>126</v>
      </c>
      <c r="F6" s="19" t="s">
        <v>129</v>
      </c>
    </row>
    <row r="7" spans="1:8" ht="47.25" x14ac:dyDescent="0.25">
      <c r="A7" s="4"/>
      <c r="B7" s="3"/>
      <c r="C7" s="5" t="s">
        <v>10</v>
      </c>
      <c r="D7" s="25">
        <v>12</v>
      </c>
      <c r="E7" s="20" t="s">
        <v>126</v>
      </c>
      <c r="F7" s="19" t="s">
        <v>131</v>
      </c>
    </row>
    <row r="8" spans="1:8" ht="45" x14ac:dyDescent="0.25">
      <c r="A8" s="4"/>
      <c r="B8" s="3"/>
      <c r="C8" s="2" t="s">
        <v>11</v>
      </c>
      <c r="D8" s="25">
        <v>5</v>
      </c>
      <c r="E8" s="20" t="s">
        <v>126</v>
      </c>
      <c r="F8" s="19" t="s">
        <v>132</v>
      </c>
    </row>
    <row r="9" spans="1:8" ht="47.25" x14ac:dyDescent="0.25">
      <c r="A9" s="4"/>
      <c r="B9" s="3"/>
      <c r="C9" s="5" t="s">
        <v>12</v>
      </c>
      <c r="D9" s="25">
        <v>10</v>
      </c>
      <c r="E9" s="20" t="s">
        <v>126</v>
      </c>
      <c r="F9" s="19" t="s">
        <v>127</v>
      </c>
    </row>
    <row r="10" spans="1:8" ht="45" x14ac:dyDescent="0.25">
      <c r="A10" s="4"/>
      <c r="B10" s="3"/>
      <c r="C10" s="5" t="s">
        <v>13</v>
      </c>
      <c r="D10" s="25">
        <v>10</v>
      </c>
      <c r="E10" s="20" t="s">
        <v>126</v>
      </c>
      <c r="F10" s="19" t="s">
        <v>124</v>
      </c>
    </row>
    <row r="11" spans="1:8" ht="45" x14ac:dyDescent="0.25">
      <c r="A11" s="4"/>
      <c r="B11" s="3"/>
      <c r="C11" s="2" t="s">
        <v>14</v>
      </c>
      <c r="D11" s="25">
        <v>8</v>
      </c>
      <c r="E11" s="20" t="s">
        <v>126</v>
      </c>
      <c r="F11" s="19" t="s">
        <v>135</v>
      </c>
    </row>
    <row r="12" spans="1:8" ht="63" x14ac:dyDescent="0.25">
      <c r="A12" s="7"/>
      <c r="B12" s="8" t="s">
        <v>4</v>
      </c>
      <c r="C12" s="6" t="s">
        <v>15</v>
      </c>
      <c r="D12" s="9">
        <f>SUM(D2:D11)</f>
        <v>101</v>
      </c>
      <c r="E12" s="21"/>
    </row>
    <row r="13" spans="1:8" ht="94.5" x14ac:dyDescent="0.25">
      <c r="A13" s="4">
        <v>3801046700</v>
      </c>
      <c r="B13" s="3" t="s">
        <v>16</v>
      </c>
      <c r="C13" s="2" t="s">
        <v>17</v>
      </c>
      <c r="D13" s="25">
        <v>1</v>
      </c>
      <c r="E13" s="21"/>
      <c r="F13" s="18" t="s">
        <v>136</v>
      </c>
    </row>
    <row r="14" spans="1:8" ht="45" x14ac:dyDescent="0.25">
      <c r="A14" s="4"/>
      <c r="B14" s="3"/>
      <c r="C14" s="2" t="s">
        <v>14</v>
      </c>
      <c r="D14" s="25">
        <v>1</v>
      </c>
      <c r="E14" s="21"/>
      <c r="F14" s="18" t="s">
        <v>138</v>
      </c>
    </row>
    <row r="15" spans="1:8" ht="45" x14ac:dyDescent="0.25">
      <c r="A15" s="4"/>
      <c r="B15" s="3"/>
      <c r="C15" s="2" t="s">
        <v>18</v>
      </c>
      <c r="D15" s="25">
        <v>1</v>
      </c>
      <c r="E15" s="21"/>
      <c r="F15" s="18" t="s">
        <v>139</v>
      </c>
    </row>
    <row r="16" spans="1:8" ht="45" x14ac:dyDescent="0.25">
      <c r="A16" s="4"/>
      <c r="B16" s="3"/>
      <c r="C16" s="5" t="s">
        <v>19</v>
      </c>
      <c r="D16" s="25">
        <v>1</v>
      </c>
      <c r="E16" s="22"/>
      <c r="F16" s="31" t="s">
        <v>137</v>
      </c>
    </row>
    <row r="17" spans="1:7" ht="94.5" x14ac:dyDescent="0.25">
      <c r="A17" s="7"/>
      <c r="B17" s="8" t="s">
        <v>16</v>
      </c>
      <c r="C17" s="7" t="s">
        <v>15</v>
      </c>
      <c r="D17" s="10">
        <f>SUM(D13:D16)</f>
        <v>4</v>
      </c>
      <c r="E17" s="21"/>
    </row>
    <row r="18" spans="1:7" ht="63" x14ac:dyDescent="0.25">
      <c r="A18" s="4">
        <v>3804028227</v>
      </c>
      <c r="B18" s="3" t="s">
        <v>20</v>
      </c>
      <c r="C18" s="5" t="s">
        <v>21</v>
      </c>
      <c r="D18" s="25">
        <v>2</v>
      </c>
      <c r="E18" s="21"/>
      <c r="F18" s="18" t="s">
        <v>141</v>
      </c>
      <c r="G18" s="5"/>
    </row>
    <row r="19" spans="1:7" ht="47.25" x14ac:dyDescent="0.25">
      <c r="A19" s="4"/>
      <c r="B19" s="3" t="s">
        <v>23</v>
      </c>
      <c r="C19" s="5" t="s">
        <v>22</v>
      </c>
      <c r="D19" s="25">
        <v>10</v>
      </c>
      <c r="E19" s="28">
        <v>6</v>
      </c>
      <c r="F19" s="18" t="s">
        <v>140</v>
      </c>
      <c r="G19" s="5"/>
    </row>
    <row r="20" spans="1:7" ht="63" x14ac:dyDescent="0.25">
      <c r="A20" s="7"/>
      <c r="B20" s="8" t="s">
        <v>20</v>
      </c>
      <c r="C20" s="6" t="s">
        <v>15</v>
      </c>
      <c r="D20" s="26">
        <f>SUM(D18:D19)</f>
        <v>12</v>
      </c>
      <c r="E20" s="23"/>
      <c r="F20" s="17"/>
    </row>
    <row r="21" spans="1:7" ht="94.5" x14ac:dyDescent="0.25">
      <c r="A21" s="4">
        <v>3801009466</v>
      </c>
      <c r="B21" s="3" t="s">
        <v>25</v>
      </c>
      <c r="C21" s="5" t="s">
        <v>26</v>
      </c>
      <c r="D21" s="25">
        <v>1</v>
      </c>
      <c r="E21" s="29">
        <v>4</v>
      </c>
      <c r="F21" s="32" t="s">
        <v>147</v>
      </c>
      <c r="G21" s="5"/>
    </row>
    <row r="22" spans="1:7" ht="45" x14ac:dyDescent="0.25">
      <c r="A22" s="4"/>
      <c r="B22" s="30" t="s">
        <v>32</v>
      </c>
      <c r="C22" s="5" t="s">
        <v>27</v>
      </c>
      <c r="D22" s="25">
        <v>1</v>
      </c>
      <c r="E22" s="29">
        <v>4</v>
      </c>
      <c r="F22" s="32" t="s">
        <v>143</v>
      </c>
      <c r="G22" s="5"/>
    </row>
    <row r="23" spans="1:7" ht="45" x14ac:dyDescent="0.25">
      <c r="A23" s="4"/>
      <c r="B23" s="3"/>
      <c r="C23" s="5" t="s">
        <v>28</v>
      </c>
      <c r="D23" s="25">
        <v>1</v>
      </c>
      <c r="E23" s="28"/>
      <c r="F23" s="18" t="s">
        <v>148</v>
      </c>
    </row>
    <row r="24" spans="1:7" ht="45" x14ac:dyDescent="0.25">
      <c r="A24" s="4"/>
      <c r="B24" s="3"/>
      <c r="C24" s="5" t="s">
        <v>29</v>
      </c>
      <c r="D24" s="25">
        <v>1</v>
      </c>
      <c r="E24" s="28"/>
      <c r="F24" s="18" t="s">
        <v>142</v>
      </c>
    </row>
    <row r="25" spans="1:7" ht="45" x14ac:dyDescent="0.25">
      <c r="A25" s="4"/>
      <c r="B25" s="3"/>
      <c r="C25" s="5" t="s">
        <v>18</v>
      </c>
      <c r="D25" s="25">
        <v>1</v>
      </c>
      <c r="E25" s="28"/>
      <c r="F25" s="18" t="s">
        <v>144</v>
      </c>
    </row>
    <row r="26" spans="1:7" ht="45" x14ac:dyDescent="0.25">
      <c r="A26" s="4"/>
      <c r="B26" s="3"/>
      <c r="C26" s="5" t="s">
        <v>14</v>
      </c>
      <c r="D26" s="25">
        <v>2</v>
      </c>
      <c r="E26" s="28"/>
      <c r="F26" s="18" t="s">
        <v>145</v>
      </c>
    </row>
    <row r="27" spans="1:7" ht="45" x14ac:dyDescent="0.25">
      <c r="A27" s="4"/>
      <c r="B27" s="3"/>
      <c r="C27" s="5" t="s">
        <v>30</v>
      </c>
      <c r="D27" s="25">
        <v>1</v>
      </c>
      <c r="E27" s="28">
        <v>5</v>
      </c>
      <c r="F27" s="18" t="s">
        <v>149</v>
      </c>
    </row>
    <row r="28" spans="1:7" ht="47.25" x14ac:dyDescent="0.25">
      <c r="A28" s="4"/>
      <c r="B28" s="3"/>
      <c r="C28" s="5" t="s">
        <v>31</v>
      </c>
      <c r="D28" s="25">
        <v>2</v>
      </c>
      <c r="E28" s="28"/>
      <c r="F28" s="18" t="s">
        <v>146</v>
      </c>
    </row>
    <row r="29" spans="1:7" ht="94.5" x14ac:dyDescent="0.25">
      <c r="A29" s="7"/>
      <c r="B29" s="8" t="s">
        <v>25</v>
      </c>
      <c r="C29" s="7" t="s">
        <v>15</v>
      </c>
      <c r="D29" s="26">
        <f>SUM(D21:D28)</f>
        <v>10</v>
      </c>
      <c r="E29" s="21"/>
    </row>
    <row r="30" spans="1:7" ht="47.25" x14ac:dyDescent="0.25">
      <c r="A30" s="4">
        <v>3815011264</v>
      </c>
      <c r="B30" s="3" t="s">
        <v>33</v>
      </c>
      <c r="C30" s="5" t="s">
        <v>34</v>
      </c>
      <c r="D30" s="25">
        <v>6</v>
      </c>
      <c r="E30" s="21"/>
      <c r="F30" s="18" t="s">
        <v>150</v>
      </c>
    </row>
    <row r="31" spans="1:7" ht="31.5" x14ac:dyDescent="0.25">
      <c r="A31" s="7"/>
      <c r="B31" s="8" t="s">
        <v>33</v>
      </c>
      <c r="C31" s="7" t="s">
        <v>15</v>
      </c>
      <c r="D31" s="26">
        <f>SUM(D30:D30)</f>
        <v>6</v>
      </c>
      <c r="E31" s="21"/>
    </row>
    <row r="32" spans="1:7" ht="45" x14ac:dyDescent="0.25">
      <c r="A32" s="4">
        <v>3810023308</v>
      </c>
      <c r="B32" s="3" t="s">
        <v>35</v>
      </c>
      <c r="C32" s="5" t="s">
        <v>36</v>
      </c>
      <c r="D32" s="25">
        <v>1</v>
      </c>
      <c r="E32" s="21"/>
      <c r="F32" s="18" t="s">
        <v>151</v>
      </c>
    </row>
    <row r="33" spans="1:6" x14ac:dyDescent="0.25">
      <c r="A33" s="7"/>
      <c r="B33" s="8" t="s">
        <v>35</v>
      </c>
      <c r="C33" s="7" t="s">
        <v>15</v>
      </c>
      <c r="D33" s="26">
        <f>SUM(D32:D32)</f>
        <v>1</v>
      </c>
      <c r="E33" s="21"/>
      <c r="F33" s="2"/>
    </row>
    <row r="34" spans="1:6" ht="63" x14ac:dyDescent="0.25">
      <c r="A34" s="4">
        <v>3849037856</v>
      </c>
      <c r="B34" s="3" t="s">
        <v>38</v>
      </c>
      <c r="C34" s="5" t="s">
        <v>40</v>
      </c>
      <c r="D34" s="25">
        <v>2</v>
      </c>
      <c r="E34" s="28">
        <v>3</v>
      </c>
      <c r="F34" s="18" t="s">
        <v>152</v>
      </c>
    </row>
    <row r="35" spans="1:6" x14ac:dyDescent="0.25">
      <c r="A35" s="7"/>
      <c r="B35" s="8" t="s">
        <v>38</v>
      </c>
      <c r="C35" s="7" t="s">
        <v>15</v>
      </c>
      <c r="D35" s="26">
        <f>SUM(D34:D34)</f>
        <v>2</v>
      </c>
      <c r="E35" s="21"/>
      <c r="F35" s="2"/>
    </row>
    <row r="36" spans="1:6" ht="45" x14ac:dyDescent="0.25">
      <c r="A36" s="4">
        <v>3811016215</v>
      </c>
      <c r="B36" s="3" t="s">
        <v>41</v>
      </c>
      <c r="C36" s="11" t="s">
        <v>42</v>
      </c>
      <c r="D36" s="25">
        <v>1</v>
      </c>
      <c r="E36" s="21"/>
      <c r="F36" s="18" t="s">
        <v>153</v>
      </c>
    </row>
    <row r="37" spans="1:6" ht="31.5" x14ac:dyDescent="0.25">
      <c r="A37" s="7"/>
      <c r="B37" s="8" t="s">
        <v>41</v>
      </c>
      <c r="C37" s="6" t="s">
        <v>15</v>
      </c>
      <c r="D37" s="26">
        <f>SUM(D36:D36)</f>
        <v>1</v>
      </c>
      <c r="E37" s="21"/>
    </row>
    <row r="38" spans="1:6" ht="47.25" x14ac:dyDescent="0.25">
      <c r="A38" s="4">
        <v>3811146750</v>
      </c>
      <c r="B38" s="3" t="s">
        <v>44</v>
      </c>
      <c r="C38" s="5" t="s">
        <v>45</v>
      </c>
      <c r="D38" s="25">
        <v>1</v>
      </c>
      <c r="E38" s="21"/>
      <c r="F38" s="18" t="s">
        <v>154</v>
      </c>
    </row>
    <row r="39" spans="1:6" ht="47.25" x14ac:dyDescent="0.25">
      <c r="A39" s="7"/>
      <c r="B39" s="8" t="s">
        <v>44</v>
      </c>
      <c r="C39" s="6" t="s">
        <v>15</v>
      </c>
      <c r="D39" s="26">
        <f>SUM(D38:D38)</f>
        <v>1</v>
      </c>
      <c r="E39" s="21"/>
    </row>
    <row r="40" spans="1:6" ht="47.25" x14ac:dyDescent="0.25">
      <c r="A40" s="4">
        <v>3808015613</v>
      </c>
      <c r="B40" s="3" t="s">
        <v>46</v>
      </c>
      <c r="C40" s="2" t="s">
        <v>47</v>
      </c>
      <c r="D40" s="25">
        <v>2</v>
      </c>
      <c r="E40" s="21"/>
      <c r="F40" s="18" t="s">
        <v>155</v>
      </c>
    </row>
    <row r="41" spans="1:6" ht="45" x14ac:dyDescent="0.25">
      <c r="A41" s="4"/>
      <c r="B41" s="3"/>
      <c r="C41" s="2" t="s">
        <v>48</v>
      </c>
      <c r="D41" s="25">
        <v>1</v>
      </c>
      <c r="E41" s="21"/>
      <c r="F41" s="18" t="s">
        <v>156</v>
      </c>
    </row>
    <row r="42" spans="1:6" ht="45" x14ac:dyDescent="0.25">
      <c r="A42" s="4"/>
      <c r="B42" s="3"/>
      <c r="C42" s="5" t="s">
        <v>49</v>
      </c>
      <c r="D42" s="25">
        <v>1</v>
      </c>
      <c r="E42" s="21"/>
      <c r="F42" s="18" t="s">
        <v>157</v>
      </c>
    </row>
    <row r="43" spans="1:6" ht="47.25" x14ac:dyDescent="0.25">
      <c r="A43" s="7"/>
      <c r="B43" s="8" t="s">
        <v>50</v>
      </c>
      <c r="C43" s="6" t="s">
        <v>15</v>
      </c>
      <c r="D43" s="26">
        <f>SUM(D40:D42)</f>
        <v>4</v>
      </c>
      <c r="E43" s="21"/>
    </row>
    <row r="44" spans="1:6" ht="45" x14ac:dyDescent="0.25">
      <c r="A44" s="4">
        <v>3801059241</v>
      </c>
      <c r="B44" s="3" t="s">
        <v>51</v>
      </c>
      <c r="C44" s="5" t="s">
        <v>53</v>
      </c>
      <c r="D44" s="25">
        <v>1</v>
      </c>
      <c r="E44" s="21"/>
      <c r="F44" s="18" t="s">
        <v>161</v>
      </c>
    </row>
    <row r="45" spans="1:6" ht="47.25" x14ac:dyDescent="0.25">
      <c r="A45" s="4"/>
      <c r="B45" s="3"/>
      <c r="C45" s="5" t="s">
        <v>37</v>
      </c>
      <c r="D45" s="25">
        <v>1</v>
      </c>
      <c r="E45" s="21"/>
      <c r="F45" s="18" t="s">
        <v>158</v>
      </c>
    </row>
    <row r="46" spans="1:6" ht="45" x14ac:dyDescent="0.25">
      <c r="A46" s="4"/>
      <c r="B46" s="3"/>
      <c r="C46" s="5" t="s">
        <v>45</v>
      </c>
      <c r="D46" s="25">
        <v>1</v>
      </c>
      <c r="E46" s="21"/>
      <c r="F46" s="18" t="s">
        <v>159</v>
      </c>
    </row>
    <row r="47" spans="1:6" ht="45" x14ac:dyDescent="0.25">
      <c r="A47" s="4"/>
      <c r="B47" s="3"/>
      <c r="C47" s="5" t="s">
        <v>54</v>
      </c>
      <c r="D47" s="25">
        <v>1</v>
      </c>
      <c r="E47" s="21"/>
      <c r="F47" s="18" t="s">
        <v>160</v>
      </c>
    </row>
    <row r="48" spans="1:6" ht="31.5" x14ac:dyDescent="0.25">
      <c r="A48" s="7"/>
      <c r="B48" s="8" t="s">
        <v>51</v>
      </c>
      <c r="C48" s="6" t="s">
        <v>15</v>
      </c>
      <c r="D48" s="26">
        <f>SUM(D44:D47)</f>
        <v>4</v>
      </c>
      <c r="E48" s="21"/>
    </row>
    <row r="49" spans="1:6" ht="45" x14ac:dyDescent="0.25">
      <c r="A49" s="4">
        <v>3808156269</v>
      </c>
      <c r="B49" s="3" t="s">
        <v>55</v>
      </c>
      <c r="C49" s="5" t="s">
        <v>56</v>
      </c>
      <c r="D49" s="25">
        <v>2</v>
      </c>
      <c r="E49" s="21"/>
      <c r="F49" s="18" t="s">
        <v>163</v>
      </c>
    </row>
    <row r="50" spans="1:6" ht="47.25" x14ac:dyDescent="0.25">
      <c r="A50" s="4"/>
      <c r="B50" s="3"/>
      <c r="C50" s="5" t="s">
        <v>43</v>
      </c>
      <c r="D50" s="25">
        <v>5</v>
      </c>
      <c r="E50" s="21"/>
      <c r="F50" s="18" t="s">
        <v>162</v>
      </c>
    </row>
    <row r="51" spans="1:6" ht="31.5" x14ac:dyDescent="0.25">
      <c r="A51" s="7"/>
      <c r="B51" s="8" t="s">
        <v>55</v>
      </c>
      <c r="C51" s="6" t="s">
        <v>15</v>
      </c>
      <c r="D51" s="26">
        <f>SUM(D49:D50)</f>
        <v>7</v>
      </c>
      <c r="E51" s="21"/>
    </row>
    <row r="52" spans="1:6" ht="94.5" x14ac:dyDescent="0.25">
      <c r="A52" s="4">
        <v>3801046676</v>
      </c>
      <c r="B52" s="3" t="s">
        <v>57</v>
      </c>
      <c r="C52" s="5" t="s">
        <v>52</v>
      </c>
      <c r="D52" s="25">
        <v>5</v>
      </c>
      <c r="E52" s="21"/>
      <c r="F52" s="18" t="s">
        <v>165</v>
      </c>
    </row>
    <row r="53" spans="1:6" ht="47.25" x14ac:dyDescent="0.25">
      <c r="A53" s="4"/>
      <c r="B53" s="3"/>
      <c r="C53" s="5" t="s">
        <v>21</v>
      </c>
      <c r="D53" s="25">
        <v>5</v>
      </c>
      <c r="E53" s="21"/>
      <c r="F53" s="18" t="s">
        <v>164</v>
      </c>
    </row>
    <row r="54" spans="1:6" ht="63" x14ac:dyDescent="0.25">
      <c r="A54" s="4"/>
      <c r="B54" s="3"/>
      <c r="C54" s="5" t="s">
        <v>58</v>
      </c>
      <c r="D54" s="25">
        <v>3</v>
      </c>
      <c r="E54" s="21"/>
      <c r="F54" s="18" t="s">
        <v>166</v>
      </c>
    </row>
    <row r="55" spans="1:6" ht="94.5" x14ac:dyDescent="0.25">
      <c r="A55" s="7"/>
      <c r="B55" s="8" t="s">
        <v>57</v>
      </c>
      <c r="C55" s="6" t="s">
        <v>15</v>
      </c>
      <c r="D55" s="26">
        <f>SUM(D52:D54)</f>
        <v>13</v>
      </c>
      <c r="E55" s="21"/>
    </row>
    <row r="56" spans="1:6" ht="63" x14ac:dyDescent="0.25">
      <c r="A56" s="4">
        <v>3801046683</v>
      </c>
      <c r="B56" s="3" t="s">
        <v>59</v>
      </c>
      <c r="C56" s="2" t="s">
        <v>60</v>
      </c>
      <c r="D56" s="25">
        <v>1</v>
      </c>
      <c r="E56" s="24"/>
      <c r="F56" s="18" t="s">
        <v>170</v>
      </c>
    </row>
    <row r="57" spans="1:6" ht="45" x14ac:dyDescent="0.25">
      <c r="A57" s="4"/>
      <c r="B57" s="3"/>
      <c r="C57" s="2" t="s">
        <v>6</v>
      </c>
      <c r="D57" s="25">
        <v>1</v>
      </c>
      <c r="E57" s="21"/>
      <c r="F57" s="18" t="s">
        <v>169</v>
      </c>
    </row>
    <row r="58" spans="1:6" ht="45" x14ac:dyDescent="0.25">
      <c r="A58" s="4"/>
      <c r="B58" s="3"/>
      <c r="C58" s="2" t="s">
        <v>61</v>
      </c>
      <c r="D58" s="25">
        <v>1</v>
      </c>
      <c r="E58" s="21"/>
      <c r="F58" s="18" t="s">
        <v>168</v>
      </c>
    </row>
    <row r="59" spans="1:6" ht="45" x14ac:dyDescent="0.25">
      <c r="A59" s="4"/>
      <c r="B59" s="3"/>
      <c r="C59" s="2" t="s">
        <v>62</v>
      </c>
      <c r="D59" s="25">
        <v>1</v>
      </c>
      <c r="E59" s="21"/>
      <c r="F59" s="18" t="s">
        <v>167</v>
      </c>
    </row>
    <row r="60" spans="1:6" ht="45" x14ac:dyDescent="0.25">
      <c r="A60" s="4"/>
      <c r="B60" s="3"/>
      <c r="C60" s="5" t="s">
        <v>14</v>
      </c>
      <c r="D60" s="25">
        <v>1</v>
      </c>
      <c r="E60" s="21"/>
      <c r="F60" s="18" t="s">
        <v>171</v>
      </c>
    </row>
    <row r="61" spans="1:6" ht="63" x14ac:dyDescent="0.25">
      <c r="A61" s="7"/>
      <c r="B61" s="8" t="s">
        <v>59</v>
      </c>
      <c r="C61" s="6" t="s">
        <v>15</v>
      </c>
      <c r="D61" s="26">
        <f>SUM(D56:D60)</f>
        <v>5</v>
      </c>
      <c r="E61" s="21"/>
    </row>
    <row r="62" spans="1:6" ht="47.25" x14ac:dyDescent="0.25">
      <c r="A62" s="4">
        <v>3800000742</v>
      </c>
      <c r="B62" s="3" t="s">
        <v>63</v>
      </c>
      <c r="C62" s="5" t="s">
        <v>64</v>
      </c>
      <c r="D62" s="25">
        <v>1</v>
      </c>
      <c r="E62" s="21"/>
      <c r="F62" s="18" t="s">
        <v>172</v>
      </c>
    </row>
    <row r="63" spans="1:6" ht="47.25" x14ac:dyDescent="0.25">
      <c r="A63" s="7"/>
      <c r="B63" s="8" t="s">
        <v>63</v>
      </c>
      <c r="C63" s="6" t="s">
        <v>15</v>
      </c>
      <c r="D63" s="26">
        <f>SUM(D62:D62)</f>
        <v>1</v>
      </c>
      <c r="E63" s="21"/>
    </row>
    <row r="64" spans="1:6" ht="47.25" x14ac:dyDescent="0.25">
      <c r="A64" s="4">
        <v>3801046690</v>
      </c>
      <c r="B64" s="3" t="s">
        <v>65</v>
      </c>
      <c r="C64" s="5" t="s">
        <v>66</v>
      </c>
      <c r="D64" s="25">
        <v>6</v>
      </c>
      <c r="E64" s="21"/>
      <c r="F64" s="18" t="s">
        <v>174</v>
      </c>
    </row>
    <row r="65" spans="1:6" ht="45" x14ac:dyDescent="0.25">
      <c r="A65" s="4"/>
      <c r="B65" s="3"/>
      <c r="C65" s="5" t="s">
        <v>39</v>
      </c>
      <c r="D65" s="25">
        <v>10</v>
      </c>
      <c r="E65" s="21"/>
      <c r="F65" s="18" t="s">
        <v>173</v>
      </c>
    </row>
    <row r="66" spans="1:6" ht="47.25" x14ac:dyDescent="0.25">
      <c r="A66" s="7"/>
      <c r="B66" s="8" t="s">
        <v>65</v>
      </c>
      <c r="C66" s="6" t="s">
        <v>15</v>
      </c>
      <c r="D66" s="26">
        <f>SUM(D64:D65)</f>
        <v>16</v>
      </c>
      <c r="E66" s="21"/>
    </row>
    <row r="67" spans="1:6" x14ac:dyDescent="0.25">
      <c r="A67" s="4"/>
      <c r="C67" s="12" t="s">
        <v>67</v>
      </c>
      <c r="D67" s="27">
        <f>SUM(D66+D63+D61+D55+D51+D48+D43+D39+D37+D35+D33+D31+D29+D20+D17+D12)</f>
        <v>188</v>
      </c>
      <c r="E67" s="21"/>
      <c r="F67" s="2"/>
    </row>
  </sheetData>
  <hyperlinks>
    <hyperlink ref="F10" r:id="rId1" xr:uid="{00000000-0004-0000-0000-000000000000}"/>
    <hyperlink ref="F9" r:id="rId2" xr:uid="{00000000-0004-0000-0000-000001000000}"/>
    <hyperlink ref="F2" r:id="rId3" xr:uid="{00000000-0004-0000-0000-000002000000}"/>
    <hyperlink ref="F3" r:id="rId4" xr:uid="{00000000-0004-0000-0000-000003000000}"/>
    <hyperlink ref="F7" r:id="rId5" xr:uid="{00000000-0004-0000-0000-000004000000}"/>
    <hyperlink ref="F8" r:id="rId6" xr:uid="{00000000-0004-0000-0000-000005000000}"/>
    <hyperlink ref="F4" r:id="rId7" xr:uid="{00000000-0004-0000-0000-000006000000}"/>
    <hyperlink ref="F5" r:id="rId8" xr:uid="{00000000-0004-0000-0000-000007000000}"/>
    <hyperlink ref="F11" r:id="rId9" xr:uid="{00000000-0004-0000-0000-000008000000}"/>
    <hyperlink ref="F13" r:id="rId10" xr:uid="{00000000-0004-0000-0000-000009000000}"/>
    <hyperlink ref="F16" r:id="rId11" xr:uid="{00000000-0004-0000-0000-00000A000000}"/>
    <hyperlink ref="F14" r:id="rId12" xr:uid="{00000000-0004-0000-0000-00000B000000}"/>
    <hyperlink ref="F15" r:id="rId13" xr:uid="{00000000-0004-0000-0000-00000C000000}"/>
    <hyperlink ref="F6" r:id="rId14" xr:uid="{00000000-0004-0000-0000-00000D000000}"/>
    <hyperlink ref="F19" r:id="rId15" xr:uid="{00000000-0004-0000-0000-00000E000000}"/>
    <hyperlink ref="F18" r:id="rId16" xr:uid="{00000000-0004-0000-0000-00000F000000}"/>
    <hyperlink ref="F24" r:id="rId17" xr:uid="{00000000-0004-0000-0000-000010000000}"/>
    <hyperlink ref="F22" r:id="rId18" xr:uid="{00000000-0004-0000-0000-000011000000}"/>
    <hyperlink ref="F25" r:id="rId19" xr:uid="{00000000-0004-0000-0000-000012000000}"/>
    <hyperlink ref="F26" r:id="rId20" xr:uid="{00000000-0004-0000-0000-000013000000}"/>
    <hyperlink ref="F28" r:id="rId21" xr:uid="{00000000-0004-0000-0000-000014000000}"/>
    <hyperlink ref="F21" r:id="rId22" xr:uid="{00000000-0004-0000-0000-000015000000}"/>
    <hyperlink ref="F23" r:id="rId23" xr:uid="{00000000-0004-0000-0000-000016000000}"/>
    <hyperlink ref="F27" r:id="rId24" xr:uid="{00000000-0004-0000-0000-000017000000}"/>
    <hyperlink ref="F30" r:id="rId25" xr:uid="{00000000-0004-0000-0000-000018000000}"/>
    <hyperlink ref="F32" r:id="rId26" xr:uid="{00000000-0004-0000-0000-000019000000}"/>
    <hyperlink ref="F34" r:id="rId27" xr:uid="{00000000-0004-0000-0000-00001A000000}"/>
    <hyperlink ref="F36" r:id="rId28" xr:uid="{00000000-0004-0000-0000-00001B000000}"/>
    <hyperlink ref="F38" r:id="rId29" xr:uid="{00000000-0004-0000-0000-00001C000000}"/>
    <hyperlink ref="F40" r:id="rId30" xr:uid="{00000000-0004-0000-0000-00001D000000}"/>
    <hyperlink ref="F41" r:id="rId31" xr:uid="{00000000-0004-0000-0000-00001E000000}"/>
    <hyperlink ref="F42" r:id="rId32" xr:uid="{00000000-0004-0000-0000-00001F000000}"/>
    <hyperlink ref="F45" r:id="rId33" xr:uid="{00000000-0004-0000-0000-000020000000}"/>
    <hyperlink ref="F46" r:id="rId34" xr:uid="{00000000-0004-0000-0000-000021000000}"/>
    <hyperlink ref="F47" r:id="rId35" xr:uid="{00000000-0004-0000-0000-000022000000}"/>
    <hyperlink ref="F44" r:id="rId36" xr:uid="{00000000-0004-0000-0000-000023000000}"/>
    <hyperlink ref="F50" r:id="rId37" xr:uid="{00000000-0004-0000-0000-000024000000}"/>
    <hyperlink ref="F49" r:id="rId38" xr:uid="{00000000-0004-0000-0000-000025000000}"/>
    <hyperlink ref="F53" r:id="rId39" xr:uid="{00000000-0004-0000-0000-000026000000}"/>
    <hyperlink ref="F52" r:id="rId40" xr:uid="{00000000-0004-0000-0000-000027000000}"/>
    <hyperlink ref="F54" r:id="rId41" xr:uid="{00000000-0004-0000-0000-000028000000}"/>
    <hyperlink ref="F59" r:id="rId42" xr:uid="{00000000-0004-0000-0000-000029000000}"/>
    <hyperlink ref="F58" r:id="rId43" xr:uid="{00000000-0004-0000-0000-00002A000000}"/>
    <hyperlink ref="F57" r:id="rId44" xr:uid="{00000000-0004-0000-0000-00002B000000}"/>
    <hyperlink ref="F56" r:id="rId45" xr:uid="{00000000-0004-0000-0000-00002C000000}"/>
    <hyperlink ref="F60" r:id="rId46" xr:uid="{00000000-0004-0000-0000-00002D000000}"/>
    <hyperlink ref="F62" r:id="rId47" xr:uid="{00000000-0004-0000-0000-00002E000000}"/>
    <hyperlink ref="F65" r:id="rId48" xr:uid="{00000000-0004-0000-0000-00002F000000}"/>
    <hyperlink ref="F64" r:id="rId49" xr:uid="{00000000-0004-0000-0000-000030000000}"/>
  </hyperlinks>
  <pageMargins left="0.7" right="0.7" top="0.75" bottom="0.75" header="0.3" footer="0.3"/>
  <pageSetup paperSize="9" orientation="portrait" horizontalDpi="300" verticalDpi="0" copies="0" r:id="rId50"/>
  <tableParts count="1">
    <tablePart r:id="rId5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topLeftCell="B1" workbookViewId="0">
      <selection activeCell="I15" sqref="I15"/>
    </sheetView>
  </sheetViews>
  <sheetFormatPr defaultRowHeight="15" x14ac:dyDescent="0.25"/>
  <cols>
    <col min="1" max="1" width="17.7109375" bestFit="1" customWidth="1"/>
    <col min="2" max="2" width="33.42578125" bestFit="1" customWidth="1"/>
    <col min="3" max="3" width="34.7109375" bestFit="1" customWidth="1"/>
    <col min="4" max="4" width="33.85546875" bestFit="1" customWidth="1"/>
    <col min="5" max="5" width="17.5703125" bestFit="1" customWidth="1"/>
  </cols>
  <sheetData>
    <row r="1" spans="1:5" ht="15.75" x14ac:dyDescent="0.25">
      <c r="B1" s="33" t="s">
        <v>68</v>
      </c>
      <c r="C1" s="33"/>
      <c r="D1" s="33"/>
      <c r="E1" s="33"/>
    </row>
    <row r="2" spans="1:5" ht="15.75" x14ac:dyDescent="0.25">
      <c r="A2" s="1" t="s">
        <v>69</v>
      </c>
      <c r="B2" s="15" t="s">
        <v>1</v>
      </c>
      <c r="C2" s="12" t="s">
        <v>70</v>
      </c>
      <c r="D2" s="12" t="s">
        <v>71</v>
      </c>
      <c r="E2" s="12" t="s">
        <v>72</v>
      </c>
    </row>
    <row r="3" spans="1:5" ht="31.5" x14ac:dyDescent="0.25">
      <c r="A3" s="1">
        <v>3808015613</v>
      </c>
      <c r="B3" s="3" t="s">
        <v>46</v>
      </c>
      <c r="C3" s="2" t="s">
        <v>73</v>
      </c>
      <c r="D3" s="16" t="s">
        <v>117</v>
      </c>
      <c r="E3" s="5" t="s">
        <v>74</v>
      </c>
    </row>
    <row r="4" spans="1:5" ht="63" x14ac:dyDescent="0.25">
      <c r="A4" s="1">
        <v>3801009466</v>
      </c>
      <c r="B4" s="3" t="s">
        <v>25</v>
      </c>
      <c r="C4" s="2" t="s">
        <v>75</v>
      </c>
      <c r="D4" s="5" t="s">
        <v>112</v>
      </c>
      <c r="E4" s="2" t="s">
        <v>76</v>
      </c>
    </row>
    <row r="5" spans="1:5" ht="47.25" x14ac:dyDescent="0.25">
      <c r="A5" s="1">
        <v>3801046700</v>
      </c>
      <c r="B5" s="3" t="s">
        <v>16</v>
      </c>
      <c r="C5" s="2" t="s">
        <v>77</v>
      </c>
      <c r="D5" s="16" t="s">
        <v>113</v>
      </c>
      <c r="E5" s="2" t="s">
        <v>78</v>
      </c>
    </row>
    <row r="6" spans="1:5" ht="47.25" x14ac:dyDescent="0.25">
      <c r="A6" s="1">
        <v>3801046676</v>
      </c>
      <c r="B6" s="3" t="s">
        <v>57</v>
      </c>
      <c r="C6" s="2" t="s">
        <v>79</v>
      </c>
      <c r="D6" s="2" t="s">
        <v>80</v>
      </c>
      <c r="E6" s="2" t="s">
        <v>81</v>
      </c>
    </row>
    <row r="7" spans="1:5" ht="47.25" x14ac:dyDescent="0.25">
      <c r="A7" s="1">
        <v>3801046683</v>
      </c>
      <c r="B7" s="3" t="s">
        <v>59</v>
      </c>
      <c r="C7" s="2" t="s">
        <v>82</v>
      </c>
      <c r="D7" s="16" t="s">
        <v>114</v>
      </c>
      <c r="E7" s="2" t="s">
        <v>83</v>
      </c>
    </row>
    <row r="8" spans="1:5" ht="31.5" x14ac:dyDescent="0.25">
      <c r="A8" s="1">
        <v>3800000742</v>
      </c>
      <c r="B8" s="3" t="s">
        <v>63</v>
      </c>
      <c r="C8" s="2" t="s">
        <v>84</v>
      </c>
      <c r="D8" s="16" t="s">
        <v>115</v>
      </c>
      <c r="E8" s="2" t="s">
        <v>85</v>
      </c>
    </row>
    <row r="9" spans="1:5" ht="31.5" x14ac:dyDescent="0.25">
      <c r="A9" s="1">
        <v>3801046690</v>
      </c>
      <c r="B9" s="3" t="s">
        <v>65</v>
      </c>
      <c r="C9" s="2" t="s">
        <v>86</v>
      </c>
      <c r="D9" s="2" t="s">
        <v>87</v>
      </c>
      <c r="E9" s="5" t="s">
        <v>88</v>
      </c>
    </row>
    <row r="10" spans="1:5" ht="15.75" x14ac:dyDescent="0.25">
      <c r="A10" s="1">
        <v>3810023308</v>
      </c>
      <c r="B10" s="3" t="s">
        <v>35</v>
      </c>
      <c r="C10" s="2" t="s">
        <v>89</v>
      </c>
      <c r="D10" s="16" t="s">
        <v>116</v>
      </c>
      <c r="E10" s="2" t="s">
        <v>90</v>
      </c>
    </row>
    <row r="11" spans="1:5" ht="15.75" x14ac:dyDescent="0.25">
      <c r="A11" s="1">
        <v>3811016215</v>
      </c>
      <c r="B11" s="3" t="s">
        <v>41</v>
      </c>
      <c r="C11" s="2" t="s">
        <v>91</v>
      </c>
      <c r="D11" s="16" t="s">
        <v>118</v>
      </c>
      <c r="E11" s="2" t="s">
        <v>92</v>
      </c>
    </row>
    <row r="12" spans="1:5" ht="31.5" x14ac:dyDescent="0.25">
      <c r="A12" s="1">
        <v>3811146750</v>
      </c>
      <c r="B12" s="3" t="s">
        <v>44</v>
      </c>
      <c r="C12" s="2" t="s">
        <v>93</v>
      </c>
      <c r="D12" s="16" t="s">
        <v>119</v>
      </c>
      <c r="E12" s="2" t="s">
        <v>94</v>
      </c>
    </row>
    <row r="13" spans="1:5" ht="15.75" x14ac:dyDescent="0.25">
      <c r="A13" s="1">
        <v>3801059241</v>
      </c>
      <c r="B13" s="3" t="s">
        <v>51</v>
      </c>
      <c r="C13" s="2" t="s">
        <v>95</v>
      </c>
      <c r="D13" s="2" t="s">
        <v>96</v>
      </c>
      <c r="E13" s="2" t="s">
        <v>97</v>
      </c>
    </row>
    <row r="14" spans="1:5" ht="31.5" x14ac:dyDescent="0.25">
      <c r="A14" s="1">
        <v>3804028227</v>
      </c>
      <c r="B14" s="3" t="s">
        <v>20</v>
      </c>
      <c r="C14" s="2" t="s">
        <v>98</v>
      </c>
      <c r="D14" s="16" t="s">
        <v>99</v>
      </c>
      <c r="E14" s="5" t="s">
        <v>100</v>
      </c>
    </row>
    <row r="15" spans="1:5" ht="15.75" x14ac:dyDescent="0.25">
      <c r="A15" s="1">
        <v>3849037856</v>
      </c>
      <c r="B15" s="3" t="s">
        <v>38</v>
      </c>
      <c r="C15" s="2" t="s">
        <v>101</v>
      </c>
      <c r="D15" s="16" t="s">
        <v>120</v>
      </c>
      <c r="E15" s="2" t="s">
        <v>102</v>
      </c>
    </row>
    <row r="16" spans="1:5" ht="31.5" x14ac:dyDescent="0.25">
      <c r="A16" s="1">
        <v>3808156269</v>
      </c>
      <c r="B16" s="3" t="s">
        <v>55</v>
      </c>
      <c r="C16" s="2" t="s">
        <v>103</v>
      </c>
      <c r="D16" s="2" t="s">
        <v>104</v>
      </c>
      <c r="E16" s="2" t="s">
        <v>105</v>
      </c>
    </row>
    <row r="17" spans="1:5" ht="31.5" x14ac:dyDescent="0.25">
      <c r="A17" s="1">
        <v>3815011264</v>
      </c>
      <c r="B17" s="3" t="s">
        <v>33</v>
      </c>
      <c r="C17" s="2" t="s">
        <v>106</v>
      </c>
      <c r="D17" s="16" t="s">
        <v>121</v>
      </c>
      <c r="E17" s="5" t="s">
        <v>107</v>
      </c>
    </row>
    <row r="18" spans="1:5" ht="31.5" x14ac:dyDescent="0.25">
      <c r="A18" s="1">
        <v>3803100054</v>
      </c>
      <c r="B18" s="3" t="s">
        <v>24</v>
      </c>
      <c r="C18" s="2" t="s">
        <v>108</v>
      </c>
      <c r="D18" s="16" t="s">
        <v>122</v>
      </c>
      <c r="E18" s="5" t="s">
        <v>107</v>
      </c>
    </row>
    <row r="19" spans="1:5" ht="31.5" x14ac:dyDescent="0.25">
      <c r="A19" s="1">
        <v>3807002509</v>
      </c>
      <c r="B19" s="3" t="s">
        <v>4</v>
      </c>
      <c r="C19" s="2" t="s">
        <v>109</v>
      </c>
      <c r="D19" s="16" t="s">
        <v>110</v>
      </c>
      <c r="E19" s="2" t="s">
        <v>111</v>
      </c>
    </row>
    <row r="20" spans="1:5" ht="15.75" x14ac:dyDescent="0.25">
      <c r="D20" s="2"/>
    </row>
    <row r="21" spans="1:5" ht="15.75" x14ac:dyDescent="0.25">
      <c r="D21" s="2"/>
    </row>
  </sheetData>
  <mergeCells count="1">
    <mergeCell ref="B1:E1"/>
  </mergeCells>
  <hyperlinks>
    <hyperlink ref="D14" r:id="rId1" xr:uid="{00000000-0004-0000-0100-000000000000}"/>
    <hyperlink ref="D19" r:id="rId2" display="hr@irkut.ru" xr:uid="{00000000-0004-0000-0100-000001000000}"/>
    <hyperlink ref="D5" r:id="rId3" xr:uid="{00000000-0004-0000-0100-000002000000}"/>
    <hyperlink ref="D7" r:id="rId4" xr:uid="{00000000-0004-0000-0100-000003000000}"/>
    <hyperlink ref="D8" r:id="rId5" xr:uid="{00000000-0004-0000-0100-000004000000}"/>
    <hyperlink ref="D10" r:id="rId6" xr:uid="{00000000-0004-0000-0100-000005000000}"/>
    <hyperlink ref="D3" r:id="rId7" xr:uid="{00000000-0004-0000-0100-000006000000}"/>
    <hyperlink ref="D11" r:id="rId8" xr:uid="{00000000-0004-0000-0100-000007000000}"/>
    <hyperlink ref="D12" r:id="rId9" xr:uid="{00000000-0004-0000-0100-000008000000}"/>
    <hyperlink ref="D15" r:id="rId10" xr:uid="{00000000-0004-0000-0100-000009000000}"/>
    <hyperlink ref="D17" r:id="rId11" xr:uid="{00000000-0004-0000-0100-00000A000000}"/>
    <hyperlink ref="D18" r:id="rId12" xr:uid="{00000000-0004-0000-0100-00000B000000}"/>
  </hyperlinks>
  <pageMargins left="0.7" right="0.7" top="0.75" bottom="0.75" header="0.3" footer="0.3"/>
  <pageSetup paperSize="9" orientation="portrait" horizontalDpi="300" verticalDpi="0" copies="0"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Вакансии на 13.02.24</vt:lpstr>
      <vt:lpstr>Контактная информация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2024-02-29T10:51:31Z</dcterms:modified>
</cp:coreProperties>
</file>